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dit SOP and Instructions" sheetId="1" state="visible" r:id="rId1"/>
    <sheet xmlns:r="http://schemas.openxmlformats.org/officeDocument/2006/relationships" name="Audit Tracker" sheetId="2" state="visible" r:id="rId2"/>
    <sheet xmlns:r="http://schemas.openxmlformats.org/officeDocument/2006/relationships" name="Dispute Ticket Templates"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Segoe UI"/>
      <b val="1"/>
      <color rgb="001E1B4B"/>
      <sz val="16"/>
    </font>
    <font>
      <name val="Segoe UI"/>
      <color rgb="0064748B"/>
      <sz val="11"/>
    </font>
    <font>
      <name val="Segoe UI"/>
      <b val="1"/>
      <color rgb="001E293B"/>
      <sz val="10"/>
    </font>
    <font>
      <name val="Segoe UI"/>
      <color rgb="001E293B"/>
      <sz val="10"/>
    </font>
    <font>
      <name val="Segoe UI"/>
      <b val="1"/>
      <color rgb="00FFFFFF"/>
      <sz val="11"/>
    </font>
    <font>
      <name val="Segoe UI"/>
      <b val="1"/>
      <color rgb="006A359C"/>
      <sz val="12"/>
    </font>
  </fonts>
  <fills count="3">
    <fill>
      <patternFill/>
    </fill>
    <fill>
      <patternFill patternType="gray125"/>
    </fill>
    <fill>
      <patternFill patternType="solid">
        <fgColor rgb="001E1B4B"/>
        <bgColor rgb="001E1B4B"/>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0" applyAlignment="1" pivotButton="0" quotePrefix="0" xfId="0">
      <alignment horizontal="center" vertical="center" wrapText="1"/>
    </xf>
    <xf numFmtId="0" fontId="4" fillId="0" borderId="0" applyAlignment="1" pivotButton="0" quotePrefix="0" xfId="0">
      <alignment horizontal="left"/>
    </xf>
    <xf numFmtId="0" fontId="4" fillId="0" borderId="0" applyAlignment="1" pivotButton="0" quotePrefix="0" xfId="0">
      <alignment horizontal="right"/>
    </xf>
    <xf numFmtId="0" fontId="6" fillId="0" borderId="0" pivotButton="0" quotePrefix="0" xfId="0"/>
    <xf numFmtId="0" fontId="4"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showGridLines="1" workbookViewId="0">
      <selection activeCell="A1" sqref="A1"/>
    </sheetView>
  </sheetViews>
  <sheetFormatPr baseColWidth="8" defaultRowHeight="15"/>
  <cols>
    <col width="30" customWidth="1" min="1" max="1"/>
    <col width="85" customWidth="1" min="2" max="2"/>
  </cols>
  <sheetData>
    <row r="1">
      <c r="A1" s="1" t="inlineStr">
        <is>
          <t>PointNXT E-Commerce Marketplace Settlement Audit and Dispute Matrix (2026 Edition)</t>
        </is>
      </c>
    </row>
    <row r="2">
      <c r="A2" s="2" t="inlineStr">
        <is>
          <t>Designed for Indian Sellers on Meesho, Flipkart, Amazon India and Myntra | Recover 1% to 3% in Lost Payouts</t>
        </is>
      </c>
    </row>
    <row r="4">
      <c r="A4" s="3" t="inlineStr">
        <is>
          <t>Step 1: Download Reports</t>
        </is>
      </c>
      <c r="B4" s="4" t="inlineStr">
        <is>
          <t>Export your weekly settlement / payout CSV from Seller Central, Flipkart Seller Hub, or Meesho Supplier Panel.</t>
        </is>
      </c>
    </row>
    <row r="6">
      <c r="A6" s="3" t="inlineStr">
        <is>
          <t>Step 2: Paste Into Audit Tab</t>
        </is>
      </c>
      <c r="B6" s="4" t="inlineStr">
        <is>
          <t>Paste Order IDs, Sale Value, and Actual Settled Amount into the 'Audit Tracker' tab.</t>
        </is>
      </c>
    </row>
    <row r="8">
      <c r="A8" s="3" t="inlineStr">
        <is>
          <t>Step 3: Spot Red Flags</t>
        </is>
      </c>
      <c r="B8" s="4" t="inlineStr">
        <is>
          <t>Look for 'LEAK DETECTED' rows automatically flagged in RED where settlement is lower than expected contractual rates.</t>
        </is>
      </c>
    </row>
    <row r="10">
      <c r="A10" s="3" t="inlineStr">
        <is>
          <t>Step 4: Check Top 5 Leak Areas</t>
        </is>
      </c>
      <c r="B10" s="4" t="inlineStr">
        <is>
          <t>1. Weight Slab Discrepancy (e.g. 450g package charged as 1.5kg).
2. Referral fee deducted on cancelled / RTO orders.
3. Missing SPF / SAFE-T reimbursements for damaged returns.
4. Excessive reverse shipping deductions.
5. TDS (194-O) / TCS mismatches against Form 26AS.</t>
        </is>
      </c>
    </row>
    <row r="12">
      <c r="A12" s="3" t="inlineStr">
        <is>
          <t>Step 5: File Dispute Within Window</t>
        </is>
      </c>
      <c r="B12" s="4" t="inlineStr">
        <is>
          <t>Use the copy-paste templates in the 'Dispute Ticket Templates' tab. Note strict windows: Amazon (30 days), Flipkart (14-30 days), Meesho (7-14 days).</t>
        </is>
      </c>
    </row>
    <row r="14">
      <c r="A14" s="3" t="inlineStr">
        <is>
          <t>Automate With PointNXT OMS</t>
        </is>
      </c>
      <c r="B14" s="4" t="inlineStr">
        <is>
          <t>Manual Excel audits take 3-5 hours every week and frequently miss deadlines. PointNXT OMS automatically audits settlements, flags weight overcharges, and tracks returns in real-time. Start free: https://app.pointnxt.com/sign-up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5"/>
  <sheetViews>
    <sheetView showGridLines="1" workbookViewId="0">
      <selection activeCell="A1" sqref="A1"/>
    </sheetView>
  </sheetViews>
  <sheetFormatPr baseColWidth="8" defaultRowHeight="15"/>
  <cols>
    <col width="18" customWidth="1" min="1" max="1"/>
    <col width="14" customWidth="1" min="2" max="2"/>
    <col width="12" customWidth="1" min="3" max="3"/>
    <col width="18" customWidth="1" min="4" max="4"/>
    <col width="14" customWidth="1" min="5" max="5"/>
    <col width="14" customWidth="1" min="6" max="6"/>
    <col width="14" customWidth="1" min="7" max="7"/>
    <col width="16" customWidth="1" min="8" max="8"/>
    <col width="16" customWidth="1" min="9" max="9"/>
    <col width="16" customWidth="1" min="10" max="10"/>
    <col width="18" customWidth="1" min="11" max="11"/>
    <col width="35" customWidth="1" min="12" max="12"/>
    <col width="14" customWidth="1" min="13" max="13"/>
    <col width="14" customWidth="1" min="14" max="14"/>
  </cols>
  <sheetData>
    <row r="1">
      <c r="A1" s="5" t="inlineStr">
        <is>
          <t>Order ID</t>
        </is>
      </c>
      <c r="B1" s="5" t="inlineStr">
        <is>
          <t>Marketplace</t>
        </is>
      </c>
      <c r="C1" s="5" t="inlineStr">
        <is>
          <t>Order Date</t>
        </is>
      </c>
      <c r="D1" s="5" t="inlineStr">
        <is>
          <t>SKU / Product</t>
        </is>
      </c>
      <c r="E1" s="5" t="inlineStr">
        <is>
          <t>Package Wt (kg)</t>
        </is>
      </c>
      <c r="F1" s="5" t="inlineStr">
        <is>
          <t>Billed Wt (kg)</t>
        </is>
      </c>
      <c r="G1" s="5" t="inlineStr">
        <is>
          <t>Gross Price (INR)</t>
        </is>
      </c>
      <c r="H1" s="5" t="inlineStr">
        <is>
          <t>Expected Payout (INR)</t>
        </is>
      </c>
      <c r="I1" s="5" t="inlineStr">
        <is>
          <t>Actual Settled (INR)</t>
        </is>
      </c>
      <c r="J1" s="5" t="inlineStr">
        <is>
          <t>Discrepancy (INR)</t>
        </is>
      </c>
      <c r="K1" s="5" t="inlineStr">
        <is>
          <t>Status</t>
        </is>
      </c>
      <c r="L1" s="5" t="inlineStr">
        <is>
          <t>Dispute Reason</t>
        </is>
      </c>
      <c r="M1" s="5" t="inlineStr">
        <is>
          <t>Claim ID</t>
        </is>
      </c>
      <c r="N1" s="5" t="inlineStr">
        <is>
          <t>Recovered (INR)</t>
        </is>
      </c>
    </row>
    <row r="2">
      <c r="A2" s="6" t="inlineStr">
        <is>
          <t>OD40921820491</t>
        </is>
      </c>
      <c r="B2" s="6" t="inlineStr">
        <is>
          <t>Flipkart</t>
        </is>
      </c>
      <c r="C2" s="6" t="inlineStr">
        <is>
          <t>2026-09-10</t>
        </is>
      </c>
      <c r="D2" s="6" t="inlineStr">
        <is>
          <t>TSHIRT-BLK-M</t>
        </is>
      </c>
      <c r="E2" s="7" t="n">
        <v>0.4</v>
      </c>
      <c r="F2" s="7" t="n">
        <v>1.5</v>
      </c>
      <c r="G2" s="7" t="n">
        <v>799</v>
      </c>
      <c r="H2" s="7" t="n">
        <v>540</v>
      </c>
      <c r="I2" s="7" t="n">
        <v>410</v>
      </c>
      <c r="J2" s="7">
        <f>I2-H2</f>
        <v/>
      </c>
      <c r="K2" s="6">
        <f>IF(J2&lt;-10, "LEAK DETECTED", "OK")</f>
        <v/>
      </c>
      <c r="L2" s="6" t="inlineStr">
        <is>
          <t>Weight Discrepancy (Charged 1.5kg instead of 0.4kg)</t>
        </is>
      </c>
      <c r="M2" s="6" t="inlineStr">
        <is>
          <t>SPF-98214</t>
        </is>
      </c>
      <c r="N2" s="7" t="n">
        <v>130</v>
      </c>
    </row>
    <row r="3">
      <c r="A3" s="6" t="inlineStr">
        <is>
          <t>403-9182301-921</t>
        </is>
      </c>
      <c r="B3" s="6" t="inlineStr">
        <is>
          <t>Amazon</t>
        </is>
      </c>
      <c r="C3" s="6" t="inlineStr">
        <is>
          <t>2026-09-12</t>
        </is>
      </c>
      <c r="D3" s="6" t="inlineStr">
        <is>
          <t>EARBUDS-PRO</t>
        </is>
      </c>
      <c r="E3" s="7" t="n">
        <v>0.2</v>
      </c>
      <c r="F3" s="7" t="n">
        <v>0.2</v>
      </c>
      <c r="G3" s="7" t="n">
        <v>1499</v>
      </c>
      <c r="H3" s="7" t="n">
        <v>1180</v>
      </c>
      <c r="I3" s="7" t="n">
        <v>1180</v>
      </c>
      <c r="J3" s="7">
        <f>I3-H3</f>
        <v/>
      </c>
      <c r="K3" s="6">
        <f>IF(J3&lt;-10, "LEAK DETECTED", "OK")</f>
        <v/>
      </c>
      <c r="L3" s="6" t="inlineStr">
        <is>
          <t>None (Settled Correctly)</t>
        </is>
      </c>
      <c r="M3" s="6" t="inlineStr"/>
      <c r="N3" s="7" t="n">
        <v>0</v>
      </c>
    </row>
    <row r="4">
      <c r="A4" s="6" t="inlineStr">
        <is>
          <t>MSH-901248102</t>
        </is>
      </c>
      <c r="B4" s="6" t="inlineStr">
        <is>
          <t>Meesho</t>
        </is>
      </c>
      <c r="C4" s="6" t="inlineStr">
        <is>
          <t>2026-09-14</t>
        </is>
      </c>
      <c r="D4" s="6" t="inlineStr">
        <is>
          <t>KURTI-COT-L</t>
        </is>
      </c>
      <c r="E4" s="7" t="n">
        <v>0.35</v>
      </c>
      <c r="F4" s="7" t="n">
        <v>0.35</v>
      </c>
      <c r="G4" s="7" t="n">
        <v>499</v>
      </c>
      <c r="H4" s="7" t="n">
        <v>390</v>
      </c>
      <c r="I4" s="7" t="n">
        <v>310</v>
      </c>
      <c r="J4" s="7">
        <f>I4-H4</f>
        <v/>
      </c>
      <c r="K4" s="6">
        <f>IF(J4&lt;-10, "LEAK DETECTED", "OK")</f>
        <v/>
      </c>
      <c r="L4" s="6" t="inlineStr">
        <is>
          <t>Wrong Reverse Freight on Customer Return</t>
        </is>
      </c>
      <c r="M4" s="6" t="inlineStr">
        <is>
          <t>MSH-TKT-41</t>
        </is>
      </c>
      <c r="N4" s="7" t="n">
        <v>80</v>
      </c>
    </row>
    <row r="5">
      <c r="A5" s="6" t="inlineStr">
        <is>
          <t>OD40921820492</t>
        </is>
      </c>
      <c r="B5" s="6" t="inlineStr">
        <is>
          <t>Flipkart</t>
        </is>
      </c>
      <c r="C5" s="6" t="inlineStr">
        <is>
          <t>2026-09-15</t>
        </is>
      </c>
      <c r="D5" s="6" t="inlineStr">
        <is>
          <t>JEANS-SLIM-32</t>
        </is>
      </c>
      <c r="E5" s="7" t="n">
        <v>0.7</v>
      </c>
      <c r="F5" s="7" t="n">
        <v>0.7</v>
      </c>
      <c r="G5" s="7" t="n">
        <v>1299</v>
      </c>
      <c r="H5" s="7" t="n">
        <v>920</v>
      </c>
      <c r="I5" s="7" t="n">
        <v>780</v>
      </c>
      <c r="J5" s="7">
        <f>I5-H5</f>
        <v/>
      </c>
      <c r="K5" s="6">
        <f>IF(J5&lt;-10, "LEAK DETECTED", "OK")</f>
        <v/>
      </c>
      <c r="L5" s="6" t="inlineStr">
        <is>
          <t>Commission Deducted on Cancelled Order</t>
        </is>
      </c>
      <c r="M5" s="6" t="inlineStr">
        <is>
          <t>FLK-DISP-11</t>
        </is>
      </c>
      <c r="N5" s="7" t="n">
        <v>140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showGridLines="1" workbookViewId="0">
      <selection activeCell="A1" sqref="A1"/>
    </sheetView>
  </sheetViews>
  <sheetFormatPr baseColWidth="8" defaultRowHeight="15"/>
  <cols>
    <col width="110" customWidth="1" min="1" max="1"/>
  </cols>
  <sheetData>
    <row r="1">
      <c r="A1" s="1" t="inlineStr">
        <is>
          <t>Copy-Paste Marketplace Dispute Ticket Templates</t>
        </is>
      </c>
    </row>
    <row r="3">
      <c r="A3" s="8" t="inlineStr">
        <is>
          <t>1. Flipkart Weight Discrepancy Ticket</t>
        </is>
      </c>
    </row>
    <row r="4" ht="140" customHeight="1">
      <c r="A4" s="9" t="inlineStr">
        <is>
          <t>Dear Flipkart Support,
We noticed an incorrect weight deduction for Order ID: [INSERT_ORDER_ID].
The actual packaged weight of SKU [INSERT_SKU] is [ACTUAL_KG] kg, but courier logistics billed us for [BILLED_KG] kg in the latest settlement report.
Please find attached the packing proof showing physical dimensions and dead weight on digital scale.
Kindly re-rate the shipment and credit the excess weight handling charge of INR [AMOUNT] to our seller ledger.
Regards,
[SELLER_NAME]</t>
        </is>
      </c>
    </row>
    <row r="6">
      <c r="A6" s="8" t="inlineStr">
        <is>
          <t>2. Amazon SAFE-T Claim (Swapped / Damaged Customer Return)</t>
        </is>
      </c>
    </row>
    <row r="7" ht="140" customHeight="1">
      <c r="A7" s="9" t="inlineStr">
        <is>
          <t>Dear Amazon SAFE-T Team,
Order ID: [INSERT_ORDER_ID]
Return Tracking / AWB: [INSERT_AWB]
We received a customer return on [DATE], but the package was opened and contained a damaged/different item (Serial/Barcode mismatch).
Attached Evidence:
1. Clear photo of outer shipping label showing AWB.
2. Photo of product received vs original product listing.
3. CCTV unpack recording showing package unboxing.
We request a full reimbursement under SAFE-T policy for the product value and reverse shipping.
Regards,
[SELLER_NAME]</t>
        </is>
      </c>
    </row>
    <row r="9">
      <c r="A9" s="8" t="inlineStr">
        <is>
          <t>3. Meesho Wrong Return Logistics Deduction Ticket</t>
        </is>
      </c>
    </row>
    <row r="10" ht="140" customHeight="1">
      <c r="A10" s="9" t="inlineStr">
        <is>
          <t>Dear Meesho Supplier Support,
Sub: Reversal of Return Shipping Fee for Order ID: [INSERT_ORDER_ID]
This order was marked as Customer Return with reason 'Defective Item'. However, our quality check upon receiving the parcel confirmed the product was completely intact, brand new, and sealed.
As per Meesho Seller Policy, reverse shipping charges should not be debited to supplier for buyer remorse returns.
Kindly refund the reverse freight deduction of INR [AMOUNT] in the upcoming payout cycle.
Regards,
[SELLER_NAME]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2026-09-27T10:37:43Z</dcterms:created>
  <dcterms:modified xmlns:dcterms="http://purl.org/dc/terms/" xmlns:xsi="http://www.w3.org/2001/XMLSchema-instance" xsi:type="dcterms:W3CDTF">2026-09-27T10:37:43Z</dcterms:modified>
</cp:coreProperties>
</file>